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8-2020\"/>
    </mc:Choice>
  </mc:AlternateContent>
  <xr:revisionPtr revIDLastSave="0" documentId="8_{B5506C00-F09A-4E65-B817-6A0B95342E3C}" xr6:coauthVersionLast="45" xr6:coauthVersionMax="45" xr10:uidLastSave="{00000000-0000-0000-0000-000000000000}"/>
  <bookViews>
    <workbookView xWindow="3030" yWindow="3030" windowWidth="21600" windowHeight="11385" xr2:uid="{79FA5532-480D-413B-B623-3B062B38C13D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Sheet1!$4:$4,Sheet1!$6:$6,Sheet1!$8:$8,Sheet1!$10:$10,Sheet1!$15:$15,Sheet1!$16:$16,Sheet1!$17:$17,Sheet1!$21:$21,Sheet1!$22:$22,Sheet1!$23:$23</definedName>
    <definedName name="QB_FORMULA_0" localSheetId="0" hidden="1">Sheet1!$E$7,Sheet1!$E$9,Sheet1!$E$11,Sheet1!$E$18,Sheet1!$E$19,Sheet1!$E$24,Sheet1!$E$25</definedName>
    <definedName name="QB_ROW_1" localSheetId="0" hidden="1">Sheet1!$A$2</definedName>
    <definedName name="QB_ROW_1011" localSheetId="0" hidden="1">Sheet1!$B$3</definedName>
    <definedName name="QB_ROW_102220" localSheetId="0" hidden="1">Sheet1!$C$22</definedName>
    <definedName name="QB_ROW_10331" localSheetId="0" hidden="1">Sheet1!$D$15</definedName>
    <definedName name="QB_ROW_108230" localSheetId="0" hidden="1">Sheet1!$D$6</definedName>
    <definedName name="QB_ROW_11331" localSheetId="0" hidden="1">Sheet1!$D$16</definedName>
    <definedName name="QB_ROW_118220" localSheetId="0" hidden="1">Sheet1!$C$21</definedName>
    <definedName name="QB_ROW_12331" localSheetId="0" hidden="1">Sheet1!$D$17</definedName>
    <definedName name="QB_ROW_1311" localSheetId="0" hidden="1">Sheet1!$B$9</definedName>
    <definedName name="QB_ROW_14011" localSheetId="0" hidden="1">Sheet1!$B$20</definedName>
    <definedName name="QB_ROW_14311" localSheetId="0" hidden="1">Sheet1!$B$24</definedName>
    <definedName name="QB_ROW_17221" localSheetId="0" hidden="1">Sheet1!$C$23</definedName>
    <definedName name="QB_ROW_2321" localSheetId="0" hidden="1">Sheet1!$C$4</definedName>
    <definedName name="QB_ROW_301" localSheetId="0" hidden="1">Sheet1!$A$11</definedName>
    <definedName name="QB_ROW_3021" localSheetId="0" hidden="1">Sheet1!$C$5</definedName>
    <definedName name="QB_ROW_3321" localSheetId="0" hidden="1">Sheet1!$C$7</definedName>
    <definedName name="QB_ROW_4321" localSheetId="0" hidden="1">Sheet1!$C$8</definedName>
    <definedName name="QB_ROW_5311" localSheetId="0" hidden="1">Sheet1!$B$10</definedName>
    <definedName name="QB_ROW_7001" localSheetId="0" hidden="1">Sheet1!$A$12</definedName>
    <definedName name="QB_ROW_7301" localSheetId="0" hidden="1">Sheet1!$A$25</definedName>
    <definedName name="QB_ROW_8011" localSheetId="0" hidden="1">Sheet1!$B$13</definedName>
    <definedName name="QB_ROW_8311" localSheetId="0" hidden="1">Sheet1!$B$19</definedName>
    <definedName name="QB_ROW_9021" localSheetId="0" hidden="1">Sheet1!$C$14</definedName>
    <definedName name="QB_ROW_9321" localSheetId="0" hidden="1">Sheet1!$C$18</definedName>
    <definedName name="QBCANSUPPORTUPDATE" localSheetId="0">TRUE</definedName>
    <definedName name="QBCOMPANYFILENAME" localSheetId="0">"C:\Users\Public\Documents\Intuit\QuickBooks\Company Files\red rock center for independence 8-12-20.qbw"</definedName>
    <definedName name="QBENDDATE" localSheetId="0">20200731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4" i="1"/>
  <c r="E19" i="1"/>
  <c r="E18" i="1"/>
  <c r="E11" i="1"/>
  <c r="E9" i="1"/>
  <c r="E7" i="1"/>
</calcChain>
</file>

<file path=xl/sharedStrings.xml><?xml version="1.0" encoding="utf-8"?>
<sst xmlns="http://schemas.openxmlformats.org/spreadsheetml/2006/main" count="25" uniqueCount="25">
  <si>
    <t>Jul 31, 20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</si>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</sst>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2F2CE6D-F322-4C2F-9037-DFE715C98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B805E8-8728-4D47-A871-81DF0607A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F0BA-8718-4A3E-A56F-326CCDAD608B}">
  <sheetPr codeName="Sheet1"/>
  <dimension ref="A1:E26"/>
  <sheetViews>
    <sheetView tabSelected="1" workbookViewId="0">
      <pane xSplit="4" ySplit="1" topLeftCell="E5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235898.12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2401.31</v>
      </c>
    </row>
    <row r="7" spans="1:5" x14ac:dyDescent="0.25">
      <c r="A7" s="1"/>
      <c r="B7" s="1"/>
      <c r="C7" s="1" t="s">
        <v>6</v>
      </c>
      <c r="D7" s="1"/>
      <c r="E7" s="2">
        <f>ROUND(SUM(E5:E6),5)</f>
        <v>2401.31</v>
      </c>
    </row>
    <row r="8" spans="1:5" ht="15.75" thickBot="1" x14ac:dyDescent="0.3">
      <c r="A8" s="1"/>
      <c r="B8" s="1"/>
      <c r="C8" s="1" t="s">
        <v>7</v>
      </c>
      <c r="D8" s="1"/>
      <c r="E8" s="3">
        <v>65865.39</v>
      </c>
    </row>
    <row r="9" spans="1:5" x14ac:dyDescent="0.25">
      <c r="A9" s="1"/>
      <c r="B9" s="1" t="s">
        <v>8</v>
      </c>
      <c r="C9" s="1"/>
      <c r="D9" s="1"/>
      <c r="E9" s="2">
        <f>ROUND(SUM(E3:E4)+SUM(E7:E8),5)</f>
        <v>304164.82</v>
      </c>
    </row>
    <row r="10" spans="1:5" ht="15.75" thickBot="1" x14ac:dyDescent="0.3">
      <c r="A10" s="1"/>
      <c r="B10" s="1" t="s">
        <v>9</v>
      </c>
      <c r="C10" s="1"/>
      <c r="D10" s="1"/>
      <c r="E10" s="4">
        <v>96468.31</v>
      </c>
    </row>
    <row r="11" spans="1:5" s="6" customFormat="1" ht="12" thickBot="1" x14ac:dyDescent="0.25">
      <c r="A11" s="1" t="s">
        <v>10</v>
      </c>
      <c r="B11" s="1"/>
      <c r="C11" s="1"/>
      <c r="D11" s="1"/>
      <c r="E11" s="5">
        <f>ROUND(E2+SUM(E9:E10),5)</f>
        <v>400633.13</v>
      </c>
    </row>
    <row r="12" spans="1:5" ht="15.75" thickTop="1" x14ac:dyDescent="0.25">
      <c r="A12" s="1" t="s">
        <v>11</v>
      </c>
      <c r="B12" s="1"/>
      <c r="C12" s="1"/>
      <c r="D12" s="1"/>
      <c r="E12" s="2"/>
    </row>
    <row r="13" spans="1:5" x14ac:dyDescent="0.25">
      <c r="A13" s="1"/>
      <c r="B13" s="1" t="s">
        <v>12</v>
      </c>
      <c r="C13" s="1"/>
      <c r="D13" s="1"/>
      <c r="E13" s="2"/>
    </row>
    <row r="14" spans="1:5" x14ac:dyDescent="0.25">
      <c r="A14" s="1"/>
      <c r="B14" s="1"/>
      <c r="C14" s="1" t="s">
        <v>13</v>
      </c>
      <c r="D14" s="1"/>
      <c r="E14" s="2"/>
    </row>
    <row r="15" spans="1:5" x14ac:dyDescent="0.25">
      <c r="A15" s="1"/>
      <c r="B15" s="1"/>
      <c r="C15" s="1"/>
      <c r="D15" s="1" t="s">
        <v>14</v>
      </c>
      <c r="E15" s="2">
        <v>2682.52</v>
      </c>
    </row>
    <row r="16" spans="1:5" x14ac:dyDescent="0.25">
      <c r="A16" s="1"/>
      <c r="B16" s="1"/>
      <c r="C16" s="1"/>
      <c r="D16" s="1" t="s">
        <v>15</v>
      </c>
      <c r="E16" s="2">
        <v>-11.04</v>
      </c>
    </row>
    <row r="17" spans="1:5" ht="15.75" thickBot="1" x14ac:dyDescent="0.3">
      <c r="A17" s="1"/>
      <c r="B17" s="1"/>
      <c r="C17" s="1"/>
      <c r="D17" s="1" t="s">
        <v>16</v>
      </c>
      <c r="E17" s="4">
        <v>25533.53</v>
      </c>
    </row>
    <row r="18" spans="1:5" ht="15.75" thickBot="1" x14ac:dyDescent="0.3">
      <c r="A18" s="1"/>
      <c r="B18" s="1"/>
      <c r="C18" s="1" t="s">
        <v>17</v>
      </c>
      <c r="D18" s="1"/>
      <c r="E18" s="7">
        <f>ROUND(SUM(E14:E17),5)</f>
        <v>28205.01</v>
      </c>
    </row>
    <row r="19" spans="1:5" x14ac:dyDescent="0.25">
      <c r="A19" s="1"/>
      <c r="B19" s="1" t="s">
        <v>18</v>
      </c>
      <c r="C19" s="1"/>
      <c r="D19" s="1"/>
      <c r="E19" s="2">
        <f>ROUND(E13+E18,5)</f>
        <v>28205.01</v>
      </c>
    </row>
    <row r="20" spans="1:5" x14ac:dyDescent="0.25">
      <c r="A20" s="1"/>
      <c r="B20" s="1" t="s">
        <v>19</v>
      </c>
      <c r="C20" s="1"/>
      <c r="D20" s="1"/>
      <c r="E20" s="2"/>
    </row>
    <row r="21" spans="1:5" x14ac:dyDescent="0.25">
      <c r="A21" s="1"/>
      <c r="B21" s="1"/>
      <c r="C21" s="1" t="s">
        <v>20</v>
      </c>
      <c r="D21" s="1"/>
      <c r="E21" s="2">
        <v>131339.46</v>
      </c>
    </row>
    <row r="22" spans="1:5" x14ac:dyDescent="0.25">
      <c r="A22" s="1"/>
      <c r="B22" s="1"/>
      <c r="C22" s="1" t="s">
        <v>21</v>
      </c>
      <c r="D22" s="1"/>
      <c r="E22" s="2">
        <v>239768.01</v>
      </c>
    </row>
    <row r="23" spans="1:5" ht="15.75" thickBot="1" x14ac:dyDescent="0.3">
      <c r="A23" s="1"/>
      <c r="B23" s="1"/>
      <c r="C23" s="1" t="s">
        <v>22</v>
      </c>
      <c r="D23" s="1"/>
      <c r="E23" s="4">
        <v>1320.65</v>
      </c>
    </row>
    <row r="24" spans="1:5" ht="15.75" thickBot="1" x14ac:dyDescent="0.3">
      <c r="A24" s="1"/>
      <c r="B24" s="1" t="s">
        <v>23</v>
      </c>
      <c r="C24" s="1"/>
      <c r="D24" s="1"/>
      <c r="E24" s="8">
        <f>ROUND(SUM(E20:E23),5)</f>
        <v>372428.12</v>
      </c>
    </row>
    <row r="25" spans="1:5" s="6" customFormat="1" ht="12" thickBot="1" x14ac:dyDescent="0.25">
      <c r="A25" s="1" t="s">
        <v>24</v>
      </c>
      <c r="B25" s="1"/>
      <c r="C25" s="1"/>
      <c r="D25" s="1"/>
      <c r="E25" s="5">
        <f>ROUND(E12+E19+E24,5)</f>
        <v>400633.13</v>
      </c>
    </row>
    <row r="26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9:07 AM
&amp;"Arial,Bold"&amp;8 08/18/20
&amp;"Arial,Bold"&amp;8 Accrual Basis&amp;C&amp;"Arial,Bold"&amp;12 Red Rock Center for Independence
&amp;"Arial,Bold"&amp;14 Balance Sheet
&amp;"Arial,Bold"&amp;10 As of July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2020-08-18T15:07:13Z</dcterms:created>
  <dcterms:modified xsi:type="dcterms:W3CDTF">2020-08-18T15:07:44Z</dcterms:modified>
</cp:coreProperties>
</file>