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3-2021\"/>
    </mc:Choice>
  </mc:AlternateContent>
  <xr:revisionPtr revIDLastSave="0" documentId="8_{ACBBA3E1-136D-44DD-8B4C-A01A4176FEE6}" xr6:coauthVersionLast="46" xr6:coauthVersionMax="46" xr10:uidLastSave="{00000000-0000-0000-0000-000000000000}"/>
  <bookViews>
    <workbookView xWindow="3510" yWindow="3510" windowWidth="21600" windowHeight="11385" xr2:uid="{4D7F94D9-1097-4D5F-808C-ABD1B656F2B4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Sheet1!$4:$4,Sheet1!$5:$5,Sheet1!$6:$6,Sheet1!$8:$8,Sheet1!$13:$13,Sheet1!$14:$14,Sheet1!$15:$15,Sheet1!$19:$19,Sheet1!$20:$20,Sheet1!$21:$21</definedName>
    <definedName name="QB_FORMULA_0" localSheetId="0" hidden="1">Sheet1!$E$7,Sheet1!$E$9,Sheet1!$E$16,Sheet1!$E$17,Sheet1!$E$22,Sheet1!$E$23</definedName>
    <definedName name="QB_ROW_1" localSheetId="0" hidden="1">Sheet1!$A$2</definedName>
    <definedName name="QB_ROW_1011" localSheetId="0" hidden="1">Sheet1!$B$3</definedName>
    <definedName name="QB_ROW_102220" localSheetId="0" hidden="1">Sheet1!$C$20</definedName>
    <definedName name="QB_ROW_10331" localSheetId="0" hidden="1">Sheet1!$D$13</definedName>
    <definedName name="QB_ROW_11331" localSheetId="0" hidden="1">Sheet1!$D$14</definedName>
    <definedName name="QB_ROW_118220" localSheetId="0" hidden="1">Sheet1!$C$19</definedName>
    <definedName name="QB_ROW_12331" localSheetId="0" hidden="1">Sheet1!$D$15</definedName>
    <definedName name="QB_ROW_1311" localSheetId="0" hidden="1">Sheet1!$B$7</definedName>
    <definedName name="QB_ROW_14011" localSheetId="0" hidden="1">Sheet1!$B$18</definedName>
    <definedName name="QB_ROW_14311" localSheetId="0" hidden="1">Sheet1!$B$22</definedName>
    <definedName name="QB_ROW_17221" localSheetId="0" hidden="1">Sheet1!$C$21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Sheet1!$A$23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"G:\red rock center for independence 4-14-21.qb.qbw"</definedName>
    <definedName name="QBENDDATE" localSheetId="0">20210331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17" i="1"/>
  <c r="E16" i="1"/>
  <c r="E9" i="1"/>
  <c r="E7" i="1"/>
</calcChain>
</file>

<file path=xl/sharedStrings.xml><?xml version="1.0" encoding="utf-8"?>
<sst xmlns="http://schemas.openxmlformats.org/spreadsheetml/2006/main" count="23" uniqueCount="23">
  <si>
    <t>Mar 31, 21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</si>
  <si>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</si>
  <si>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</si>
  <si>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</si>
  <si>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</si>
  <si>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</si>
  <si>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</si>
  <si>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</si>
  <si>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</si>
  <si>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</si>
  <si>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</si>
  <si>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</si>
  <si>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</si>
  <si>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</si>
  <si>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</si>
  <si>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</si>
  <si>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</si>
  <si>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</si>
  <si>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3200 · Retained Earnings</t>
  </si>
  <si>
    <t>3300 · Unrestricted Net Assets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</si>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</sst>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39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2710AB7-2685-4B09-90B8-1EB9BF4658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189218B-8D8A-4C86-87B4-3202C43DF4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410F-1E37-4AEE-947D-7ACC473064C4}">
  <sheetPr codeName="Sheet1"/>
  <dimension ref="A1:E24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3" style="12" customWidth="1"/>
    <col min="5" max="5" width="9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194887.92</v>
      </c>
    </row>
    <row r="5" spans="1:5" x14ac:dyDescent="0.25">
      <c r="A5" s="1"/>
      <c r="B5" s="1"/>
      <c r="C5" s="1" t="s">
        <v>4</v>
      </c>
      <c r="D5" s="1"/>
      <c r="E5" s="2">
        <v>3401.31</v>
      </c>
    </row>
    <row r="6" spans="1:5" ht="15.75" thickBot="1" x14ac:dyDescent="0.3">
      <c r="A6" s="1"/>
      <c r="B6" s="1"/>
      <c r="C6" s="1" t="s">
        <v>5</v>
      </c>
      <c r="D6" s="1"/>
      <c r="E6" s="3">
        <v>71294.679999999993</v>
      </c>
    </row>
    <row r="7" spans="1:5" x14ac:dyDescent="0.25">
      <c r="A7" s="1"/>
      <c r="B7" s="1" t="s">
        <v>6</v>
      </c>
      <c r="C7" s="1"/>
      <c r="D7" s="1"/>
      <c r="E7" s="2">
        <f>ROUND(SUM(E3:E6),5)</f>
        <v>269583.90999999997</v>
      </c>
    </row>
    <row r="8" spans="1:5" ht="15.75" thickBot="1" x14ac:dyDescent="0.3">
      <c r="A8" s="1"/>
      <c r="B8" s="1" t="s">
        <v>7</v>
      </c>
      <c r="C8" s="1"/>
      <c r="D8" s="1"/>
      <c r="E8" s="4">
        <v>122318.52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391902.43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2682.52</v>
      </c>
    </row>
    <row r="14" spans="1:5" x14ac:dyDescent="0.25">
      <c r="A14" s="1"/>
      <c r="B14" s="1"/>
      <c r="C14" s="1"/>
      <c r="D14" s="1" t="s">
        <v>13</v>
      </c>
      <c r="E14" s="2">
        <v>9118.4599999999991</v>
      </c>
    </row>
    <row r="15" spans="1:5" ht="15.75" thickBot="1" x14ac:dyDescent="0.3">
      <c r="A15" s="1"/>
      <c r="B15" s="1"/>
      <c r="C15" s="1"/>
      <c r="D15" s="1" t="s">
        <v>14</v>
      </c>
      <c r="E15" s="4">
        <v>40412.800000000003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52213.78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52213.78</v>
      </c>
    </row>
    <row r="18" spans="1:5" x14ac:dyDescent="0.25">
      <c r="A18" s="1"/>
      <c r="B18" s="1" t="s">
        <v>17</v>
      </c>
      <c r="C18" s="1"/>
      <c r="D18" s="1"/>
      <c r="E18" s="2"/>
    </row>
    <row r="19" spans="1:5" x14ac:dyDescent="0.25">
      <c r="A19" s="1"/>
      <c r="B19" s="1"/>
      <c r="C19" s="1" t="s">
        <v>18</v>
      </c>
      <c r="D19" s="1"/>
      <c r="E19" s="2">
        <v>131339.46</v>
      </c>
    </row>
    <row r="20" spans="1:5" x14ac:dyDescent="0.25">
      <c r="A20" s="1"/>
      <c r="B20" s="1"/>
      <c r="C20" s="1" t="s">
        <v>19</v>
      </c>
      <c r="D20" s="1"/>
      <c r="E20" s="2">
        <v>229733.22</v>
      </c>
    </row>
    <row r="21" spans="1:5" ht="15.75" thickBot="1" x14ac:dyDescent="0.3">
      <c r="A21" s="1"/>
      <c r="B21" s="1"/>
      <c r="C21" s="1" t="s">
        <v>20</v>
      </c>
      <c r="D21" s="1"/>
      <c r="E21" s="4">
        <v>-21384.03</v>
      </c>
    </row>
    <row r="22" spans="1:5" ht="15.75" thickBot="1" x14ac:dyDescent="0.3">
      <c r="A22" s="1"/>
      <c r="B22" s="1" t="s">
        <v>21</v>
      </c>
      <c r="C22" s="1"/>
      <c r="D22" s="1"/>
      <c r="E22" s="8">
        <f>ROUND(SUM(E18:E21),5)</f>
        <v>339688.65</v>
      </c>
    </row>
    <row r="23" spans="1:5" s="6" customFormat="1" ht="12" thickBot="1" x14ac:dyDescent="0.25">
      <c r="A23" s="1" t="s">
        <v>22</v>
      </c>
      <c r="B23" s="1"/>
      <c r="C23" s="1"/>
      <c r="D23" s="1"/>
      <c r="E23" s="5">
        <f>ROUND(E10+E17+E22,5)</f>
        <v>391902.43</v>
      </c>
    </row>
    <row r="24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11:12 AM
&amp;"Arial,Bold"&amp;8 04/15/21
&amp;"Arial,Bold"&amp;8 Accrual Basis&amp;C&amp;"Arial,Bold"&amp;12 Red Rock Center for Independence
&amp;"Arial,Bold"&amp;14 Balance Sheet
&amp;"Arial,Bold"&amp;10 As of March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2021-04-15T17:12:23Z</dcterms:created>
  <dcterms:modified xsi:type="dcterms:W3CDTF">2021-04-15T17:12:47Z</dcterms:modified>
</cp:coreProperties>
</file>