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8-2021\"/>
    </mc:Choice>
  </mc:AlternateContent>
  <xr:revisionPtr revIDLastSave="0" documentId="8_{CA836C99-6F21-45D3-B09E-01409A83CA24}" xr6:coauthVersionLast="47" xr6:coauthVersionMax="47" xr10:uidLastSave="{00000000-0000-0000-0000-000000000000}"/>
  <bookViews>
    <workbookView xWindow="4575" yWindow="945" windowWidth="21615" windowHeight="11385" xr2:uid="{10A2F21B-29A3-4B96-A84B-3405342347EE}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Sheet1!$E$1</definedName>
    <definedName name="QB_DATA_0" localSheetId="0" hidden="1">Sheet1!$4:$4,Sheet1!$5:$5,Sheet1!$6:$6,Sheet1!$8:$8,Sheet1!$13:$13,Sheet1!$14:$14,Sheet1!$15:$15,Sheet1!$19:$19,Sheet1!$20:$20,Sheet1!$21:$21</definedName>
    <definedName name="QB_FORMULA_0" localSheetId="0" hidden="1">Sheet1!$E$7,Sheet1!$E$9,Sheet1!$E$16,Sheet1!$E$17,Sheet1!$E$22,Sheet1!$E$23</definedName>
    <definedName name="QB_ROW_1" localSheetId="0" hidden="1">Sheet1!$A$2</definedName>
    <definedName name="QB_ROW_1011" localSheetId="0" hidden="1">Sheet1!$B$3</definedName>
    <definedName name="QB_ROW_102220" localSheetId="0" hidden="1">Sheet1!$C$20</definedName>
    <definedName name="QB_ROW_10331" localSheetId="0" hidden="1">Sheet1!$D$13</definedName>
    <definedName name="QB_ROW_11331" localSheetId="0" hidden="1">Sheet1!$D$14</definedName>
    <definedName name="QB_ROW_118220" localSheetId="0" hidden="1">Sheet1!$C$19</definedName>
    <definedName name="QB_ROW_12331" localSheetId="0" hidden="1">Sheet1!$D$15</definedName>
    <definedName name="QB_ROW_1311" localSheetId="0" hidden="1">Sheet1!$B$7</definedName>
    <definedName name="QB_ROW_14011" localSheetId="0" hidden="1">Sheet1!$B$18</definedName>
    <definedName name="QB_ROW_14311" localSheetId="0" hidden="1">Sheet1!$B$22</definedName>
    <definedName name="QB_ROW_17221" localSheetId="0" hidden="1">Sheet1!$C$21</definedName>
    <definedName name="QB_ROW_2321" localSheetId="0" hidden="1">Sheet1!$C$4</definedName>
    <definedName name="QB_ROW_301" localSheetId="0" hidden="1">Sheet1!$A$9</definedName>
    <definedName name="QB_ROW_3321" localSheetId="0" hidden="1">Sheet1!$C$5</definedName>
    <definedName name="QB_ROW_4321" localSheetId="0" hidden="1">Sheet1!$C$6</definedName>
    <definedName name="QB_ROW_5311" localSheetId="0" hidden="1">Sheet1!$B$8</definedName>
    <definedName name="QB_ROW_7001" localSheetId="0" hidden="1">Sheet1!$A$10</definedName>
    <definedName name="QB_ROW_7301" localSheetId="0" hidden="1">Sheet1!$A$23</definedName>
    <definedName name="QB_ROW_8011" localSheetId="0" hidden="1">Sheet1!$B$11</definedName>
    <definedName name="QB_ROW_8311" localSheetId="0" hidden="1">Sheet1!$B$17</definedName>
    <definedName name="QB_ROW_9021" localSheetId="0" hidden="1">Sheet1!$C$12</definedName>
    <definedName name="QB_ROW_9321" localSheetId="0" hidden="1">Sheet1!$C$16</definedName>
    <definedName name="QBCANSUPPORTUPDATE" localSheetId="0">TRUE</definedName>
    <definedName name="QBCOMPANYFILENAME" localSheetId="0">"C:\Users\Public\Documents\Intuit\QuickBooks\Company Files\red rock center for independence 9-13-21.qb.qbw"</definedName>
    <definedName name="QBENDDATE" localSheetId="0">20210831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4</definedName>
    <definedName name="QBSTARTDATE" localSheetId="0">20210701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2" i="1"/>
  <c r="E17" i="1"/>
  <c r="E16" i="1"/>
  <c r="E9" i="1"/>
  <c r="E7" i="1"/>
</calcChain>
</file>

<file path=xl/sharedStrings.xml><?xml version="1.0" encoding="utf-8"?>
<sst xmlns="http://schemas.openxmlformats.org/spreadsheetml/2006/main" count="23" uniqueCount="23">
  <si>
    <t>Aug 31, 21</t>
  </si>
  <si>
    <t>ASSETS</t>
  </si>
  <si>
    <t>Current Assets</t>
  </si>
  <si>
    <t>Checking/Savings</t>
  </si>
  <si>
    <t>Accounts Receivable</t>
  </si>
  <si>
    <t>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</si>
  <si>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</si>
  <si>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</si>
  <si>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</si>
  <si>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</si>
  <si>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</si>
  <si>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</si>
  <si>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Accounts Payable</t>
  </si>
  <si>
    <t>Credit Cards</t>
  </si>
  <si>
    <t>Other Current Liabilities</t>
  </si>
  <si>
    <t>Total Current Liabilities</t>
  </si>
  <si>
    <t>Total Liabilities</t>
  </si>
  <si>
    <t>Equity</t>
  </si>
  <si>
    <t>3200 · Retained Earnings</t>
  </si>
  <si>
    <t>3300 · 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</si>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</sst>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39" fontId="2" fillId="0" borderId="0" xfId="0" applyNumberFormat="1" applyFont="1"/>
    <xf numFmtId="39" fontId="2" fillId="0" borderId="2" xfId="0" applyNumberFormat="1" applyFont="1" applyBorder="1"/>
    <xf numFmtId="39" fontId="2" fillId="0" borderId="0" xfId="0" applyNumberFormat="1" applyFont="1" applyBorder="1"/>
    <xf numFmtId="39" fontId="1" fillId="0" borderId="3" xfId="0" applyNumberFormat="1" applyFont="1" applyBorder="1"/>
    <xf numFmtId="0" fontId="1" fillId="0" borderId="0" xfId="0" applyFont="1"/>
    <xf numFmtId="39" fontId="2" fillId="0" borderId="4" xfId="0" applyNumberFormat="1" applyFont="1" applyBorder="1"/>
    <xf numFmtId="39" fontId="2" fillId="0" borderId="5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C84BF68-2377-4D03-91BD-25A36BA3BC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0F70FA5-1922-412D-B8A1-348DE30CC6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58E67-3C5B-472C-BCA5-28F0273283CD}">
  <sheetPr codeName="Sheet1"/>
  <dimension ref="A1:E24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2" customWidth="1"/>
    <col min="4" max="4" width="23" style="12" customWidth="1"/>
    <col min="5" max="5" width="9.28515625" style="13" bestFit="1" customWidth="1"/>
  </cols>
  <sheetData>
    <row r="1" spans="1:5" s="11" customFormat="1" ht="15.75" thickBot="1" x14ac:dyDescent="0.3">
      <c r="A1" s="9"/>
      <c r="B1" s="9"/>
      <c r="C1" s="9"/>
      <c r="D1" s="9"/>
      <c r="E1" s="10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>
        <v>208485.74</v>
      </c>
    </row>
    <row r="5" spans="1:5" x14ac:dyDescent="0.25">
      <c r="A5" s="1"/>
      <c r="B5" s="1"/>
      <c r="C5" s="1" t="s">
        <v>4</v>
      </c>
      <c r="D5" s="1"/>
      <c r="E5" s="2">
        <v>1401.31</v>
      </c>
    </row>
    <row r="6" spans="1:5" ht="15.75" thickBot="1" x14ac:dyDescent="0.3">
      <c r="A6" s="1"/>
      <c r="B6" s="1"/>
      <c r="C6" s="1" t="s">
        <v>5</v>
      </c>
      <c r="D6" s="1"/>
      <c r="E6" s="3">
        <v>100200.23</v>
      </c>
    </row>
    <row r="7" spans="1:5" x14ac:dyDescent="0.25">
      <c r="A7" s="1"/>
      <c r="B7" s="1" t="s">
        <v>6</v>
      </c>
      <c r="C7" s="1"/>
      <c r="D7" s="1"/>
      <c r="E7" s="2">
        <f>ROUND(SUM(E3:E6),5)</f>
        <v>310087.28000000003</v>
      </c>
    </row>
    <row r="8" spans="1:5" ht="15.75" thickBot="1" x14ac:dyDescent="0.3">
      <c r="A8" s="1"/>
      <c r="B8" s="1" t="s">
        <v>7</v>
      </c>
      <c r="C8" s="1"/>
      <c r="D8" s="1"/>
      <c r="E8" s="4">
        <v>122318.52</v>
      </c>
    </row>
    <row r="9" spans="1:5" s="6" customFormat="1" ht="12" thickBot="1" x14ac:dyDescent="0.25">
      <c r="A9" s="1" t="s">
        <v>8</v>
      </c>
      <c r="B9" s="1"/>
      <c r="C9" s="1"/>
      <c r="D9" s="1"/>
      <c r="E9" s="5">
        <f>ROUND(E2+SUM(E7:E8),5)</f>
        <v>432405.8</v>
      </c>
    </row>
    <row r="10" spans="1:5" ht="15.75" thickTop="1" x14ac:dyDescent="0.25">
      <c r="A10" s="1" t="s">
        <v>9</v>
      </c>
      <c r="B10" s="1"/>
      <c r="C10" s="1"/>
      <c r="D10" s="1"/>
      <c r="E10" s="2"/>
    </row>
    <row r="11" spans="1:5" x14ac:dyDescent="0.25">
      <c r="A11" s="1"/>
      <c r="B11" s="1" t="s">
        <v>10</v>
      </c>
      <c r="C11" s="1"/>
      <c r="D11" s="1"/>
      <c r="E11" s="2"/>
    </row>
    <row r="12" spans="1:5" x14ac:dyDescent="0.25">
      <c r="A12" s="1"/>
      <c r="B12" s="1"/>
      <c r="C12" s="1" t="s">
        <v>11</v>
      </c>
      <c r="D12" s="1"/>
      <c r="E12" s="2"/>
    </row>
    <row r="13" spans="1:5" x14ac:dyDescent="0.25">
      <c r="A13" s="1"/>
      <c r="B13" s="1"/>
      <c r="C13" s="1"/>
      <c r="D13" s="1" t="s">
        <v>12</v>
      </c>
      <c r="E13" s="2">
        <v>2682.52</v>
      </c>
    </row>
    <row r="14" spans="1:5" x14ac:dyDescent="0.25">
      <c r="A14" s="1"/>
      <c r="B14" s="1"/>
      <c r="C14" s="1"/>
      <c r="D14" s="1" t="s">
        <v>13</v>
      </c>
      <c r="E14" s="2">
        <v>982.15</v>
      </c>
    </row>
    <row r="15" spans="1:5" ht="15.75" thickBot="1" x14ac:dyDescent="0.3">
      <c r="A15" s="1"/>
      <c r="B15" s="1"/>
      <c r="C15" s="1"/>
      <c r="D15" s="1" t="s">
        <v>14</v>
      </c>
      <c r="E15" s="4">
        <v>39777.519999999997</v>
      </c>
    </row>
    <row r="16" spans="1:5" ht="15.75" thickBot="1" x14ac:dyDescent="0.3">
      <c r="A16" s="1"/>
      <c r="B16" s="1"/>
      <c r="C16" s="1" t="s">
        <v>15</v>
      </c>
      <c r="D16" s="1"/>
      <c r="E16" s="7">
        <f>ROUND(SUM(E12:E15),5)</f>
        <v>43442.19</v>
      </c>
    </row>
    <row r="17" spans="1:5" x14ac:dyDescent="0.25">
      <c r="A17" s="1"/>
      <c r="B17" s="1" t="s">
        <v>16</v>
      </c>
      <c r="C17" s="1"/>
      <c r="D17" s="1"/>
      <c r="E17" s="2">
        <f>ROUND(E11+E16,5)</f>
        <v>43442.19</v>
      </c>
    </row>
    <row r="18" spans="1:5" x14ac:dyDescent="0.25">
      <c r="A18" s="1"/>
      <c r="B18" s="1" t="s">
        <v>17</v>
      </c>
      <c r="C18" s="1"/>
      <c r="D18" s="1"/>
      <c r="E18" s="2"/>
    </row>
    <row r="19" spans="1:5" x14ac:dyDescent="0.25">
      <c r="A19" s="1"/>
      <c r="B19" s="1"/>
      <c r="C19" s="1" t="s">
        <v>18</v>
      </c>
      <c r="D19" s="1"/>
      <c r="E19" s="2">
        <v>131339.46</v>
      </c>
    </row>
    <row r="20" spans="1:5" x14ac:dyDescent="0.25">
      <c r="A20" s="1"/>
      <c r="B20" s="1"/>
      <c r="C20" s="1" t="s">
        <v>19</v>
      </c>
      <c r="D20" s="1"/>
      <c r="E20" s="2">
        <v>317310.45</v>
      </c>
    </row>
    <row r="21" spans="1:5" ht="15.75" thickBot="1" x14ac:dyDescent="0.3">
      <c r="A21" s="1"/>
      <c r="B21" s="1"/>
      <c r="C21" s="1" t="s">
        <v>20</v>
      </c>
      <c r="D21" s="1"/>
      <c r="E21" s="4">
        <v>-59686.3</v>
      </c>
    </row>
    <row r="22" spans="1:5" ht="15.75" thickBot="1" x14ac:dyDescent="0.3">
      <c r="A22" s="1"/>
      <c r="B22" s="1" t="s">
        <v>21</v>
      </c>
      <c r="C22" s="1"/>
      <c r="D22" s="1"/>
      <c r="E22" s="8">
        <f>ROUND(SUM(E18:E21),5)</f>
        <v>388963.61</v>
      </c>
    </row>
    <row r="23" spans="1:5" s="6" customFormat="1" ht="12" thickBot="1" x14ac:dyDescent="0.25">
      <c r="A23" s="1" t="s">
        <v>22</v>
      </c>
      <c r="B23" s="1"/>
      <c r="C23" s="1"/>
      <c r="D23" s="1"/>
      <c r="E23" s="5">
        <f>ROUND(E10+E17+E22,5)</f>
        <v>432405.8</v>
      </c>
    </row>
    <row r="24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8:50 AM
&amp;"Arial,Bold"&amp;8 09/21/21
&amp;"Arial,Bold"&amp;8 Accrual Basis&amp;C&amp;"Arial,Bold"&amp;12 Red Rock Center for Independence
&amp;"Arial,Bold"&amp;14 Balance Sheet
&amp;"Arial,Bold"&amp;10 As of August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2021-09-21T14:50:43Z</dcterms:created>
  <dcterms:modified xsi:type="dcterms:W3CDTF">2021-09-21T14:51:09Z</dcterms:modified>
</cp:coreProperties>
</file>