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9-2019 Meeting Docs\"/>
    </mc:Choice>
  </mc:AlternateContent>
  <xr:revisionPtr revIDLastSave="0" documentId="8_{58B5E695-D144-46D8-9FF9-617DE91F972A}" xr6:coauthVersionLast="45" xr6:coauthVersionMax="45" xr10:uidLastSave="{00000000-0000-0000-0000-000000000000}"/>
  <bookViews>
    <workbookView xWindow="-120" yWindow="-120" windowWidth="29040" windowHeight="15840" xr2:uid="{0B70F223-3711-4949-A5DD-BD984B19B12F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Sheet1!$4:$4,Sheet1!$6:$6,Sheet1!$9:$9,Sheet1!$10:$10,Sheet1!$11:$11,Sheet1!$12:$12,Sheet1!$15:$15,Sheet1!$21:$21,Sheet1!$23:$23,Sheet1!$24:$24,Sheet1!$28:$28,Sheet1!$29:$29,Sheet1!$30:$30</definedName>
    <definedName name="QB_FORMULA_0" localSheetId="0" hidden="1">Sheet1!$F$7,Sheet1!$F$13,Sheet1!$F$14,Sheet1!$F$16,Sheet1!$F$22,Sheet1!$F$25,Sheet1!$F$26,Sheet1!$F$31,Sheet1!$F$32</definedName>
    <definedName name="QB_ROW_1" localSheetId="0" hidden="1">Sheet1!$A$2</definedName>
    <definedName name="QB_ROW_10031" localSheetId="0" hidden="1">Sheet1!$D$20</definedName>
    <definedName name="QB_ROW_1011" localSheetId="0" hidden="1">Sheet1!$B$3</definedName>
    <definedName name="QB_ROW_102220" localSheetId="0" hidden="1">Sheet1!$C$29</definedName>
    <definedName name="QB_ROW_10331" localSheetId="0" hidden="1">Sheet1!$D$22</definedName>
    <definedName name="QB_ROW_108230" localSheetId="0" hidden="1">Sheet1!$D$6</definedName>
    <definedName name="QB_ROW_111230" localSheetId="0" hidden="1">Sheet1!$D$12</definedName>
    <definedName name="QB_ROW_112230" localSheetId="0" hidden="1">Sheet1!$D$11</definedName>
    <definedName name="QB_ROW_11331" localSheetId="0" hidden="1">Sheet1!$D$23</definedName>
    <definedName name="QB_ROW_116240" localSheetId="0" hidden="1">Sheet1!$E$21</definedName>
    <definedName name="QB_ROW_118220" localSheetId="0" hidden="1">Sheet1!$C$28</definedName>
    <definedName name="QB_ROW_12331" localSheetId="0" hidden="1">Sheet1!$D$24</definedName>
    <definedName name="QB_ROW_1311" localSheetId="0" hidden="1">Sheet1!$B$14</definedName>
    <definedName name="QB_ROW_14011" localSheetId="0" hidden="1">Sheet1!$B$27</definedName>
    <definedName name="QB_ROW_14311" localSheetId="0" hidden="1">Sheet1!$B$31</definedName>
    <definedName name="QB_ROW_17221" localSheetId="0" hidden="1">Sheet1!$C$30</definedName>
    <definedName name="QB_ROW_2321" localSheetId="0" hidden="1">Sheet1!$C$4</definedName>
    <definedName name="QB_ROW_251230" localSheetId="0" hidden="1">Sheet1!$D$9</definedName>
    <definedName name="QB_ROW_301" localSheetId="0" hidden="1">Sheet1!$A$16</definedName>
    <definedName name="QB_ROW_3021" localSheetId="0" hidden="1">Sheet1!$C$5</definedName>
    <definedName name="QB_ROW_3321" localSheetId="0" hidden="1">Sheet1!$C$7</definedName>
    <definedName name="QB_ROW_4021" localSheetId="0" hidden="1">Sheet1!$C$8</definedName>
    <definedName name="QB_ROW_4321" localSheetId="0" hidden="1">Sheet1!$C$13</definedName>
    <definedName name="QB_ROW_5311" localSheetId="0" hidden="1">Sheet1!$B$15</definedName>
    <definedName name="QB_ROW_7001" localSheetId="0" hidden="1">Sheet1!$A$17</definedName>
    <definedName name="QB_ROW_7301" localSheetId="0" hidden="1">Sheet1!$A$32</definedName>
    <definedName name="QB_ROW_77330" localSheetId="0" hidden="1">Sheet1!$D$10</definedName>
    <definedName name="QB_ROW_8011" localSheetId="0" hidden="1">Sheet1!$B$18</definedName>
    <definedName name="QB_ROW_8311" localSheetId="0" hidden="1">Sheet1!$B$26</definedName>
    <definedName name="QB_ROW_9021" localSheetId="0" hidden="1">Sheet1!$C$19</definedName>
    <definedName name="QB_ROW_9321" localSheetId="0" hidden="1">Sheet1!$C$25</definedName>
    <definedName name="QBCANSUPPORTUPDATE" localSheetId="0">TRUE</definedName>
    <definedName name="QBCOMPANYFILENAME" localSheetId="0">"C:\Users\Public\Documents\Intuit\QuickBooks\Company Files\Red Rock Center for Independence 09-11-19.QBW"</definedName>
    <definedName name="QBENDDATE" localSheetId="0">20190831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22" i="1"/>
  <c r="F25" i="1" s="1"/>
  <c r="F26" i="1" s="1"/>
  <c r="F32" i="1" s="1"/>
  <c r="F13" i="1"/>
  <c r="F7" i="1"/>
  <c r="F14" i="1" s="1"/>
  <c r="F16" i="1" s="1"/>
</calcChain>
</file>

<file path=xl/sharedStrings.xml><?xml version="1.0" encoding="utf-8"?>
<sst xmlns="http://schemas.openxmlformats.org/spreadsheetml/2006/main" count="32" uniqueCount="32">
  <si>
    <t>Aug 31, 19</t>
  </si>
  <si>
    <t>ASSETS</t>
  </si>
  <si>
    <t>Current Assets</t>
  </si>
  <si>
    <t>Checking/Savings</t>
  </si>
  <si>
    <t>Accounts Receivable</t>
  </si>
  <si>
    <t>1200 · Accounts Receivable</t>
  </si>
  <si>
    <t>Total Accounts Receivable</t>
  </si>
  <si>
    <t>Other Current Assets</t>
  </si>
  <si>
    <t>1310 · Loan to Friends</t>
  </si>
  <si>
    <t>1330 · Grants Receivable</t>
  </si>
  <si>
    <t>1350 · Prepaid Insurance</t>
  </si>
  <si>
    <t>1370 · Tax Refund Receivable</t>
  </si>
  <si>
    <t>Total 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</si>
  <si>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</si>
  <si>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</si>
  <si>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</si>
  <si>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</si>
  <si>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</si>
  <si>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</si>
  <si>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</si>
  <si>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1800 · Accounts Payable</t>
  </si>
  <si>
    <t>Total 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</si>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</sst>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164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3A853-43E1-444B-AF79-09D8791B3633}">
  <sheetPr codeName="Sheet1"/>
  <dimension ref="A1:F33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21.5703125" style="12" customWidth="1"/>
    <col min="6" max="6" width="8.85546875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>
        <v>121101.12</v>
      </c>
    </row>
    <row r="5" spans="1:6" x14ac:dyDescent="0.25">
      <c r="A5" s="1"/>
      <c r="B5" s="1"/>
      <c r="C5" s="1" t="s">
        <v>4</v>
      </c>
      <c r="D5" s="1"/>
      <c r="E5" s="1"/>
      <c r="F5" s="2"/>
    </row>
    <row r="6" spans="1:6" ht="15.75" thickBot="1" x14ac:dyDescent="0.3">
      <c r="A6" s="1"/>
      <c r="B6" s="1"/>
      <c r="C6" s="1"/>
      <c r="D6" s="1" t="s">
        <v>5</v>
      </c>
      <c r="E6" s="1"/>
      <c r="F6" s="3">
        <v>1401.31</v>
      </c>
    </row>
    <row r="7" spans="1:6" x14ac:dyDescent="0.25">
      <c r="A7" s="1"/>
      <c r="B7" s="1"/>
      <c r="C7" s="1" t="s">
        <v>6</v>
      </c>
      <c r="D7" s="1"/>
      <c r="E7" s="1"/>
      <c r="F7" s="2">
        <f>ROUND(SUM(F5:F6),5)</f>
        <v>1401.31</v>
      </c>
    </row>
    <row r="8" spans="1:6" x14ac:dyDescent="0.25">
      <c r="A8" s="1"/>
      <c r="B8" s="1"/>
      <c r="C8" s="1" t="s">
        <v>7</v>
      </c>
      <c r="D8" s="1"/>
      <c r="E8" s="1"/>
      <c r="F8" s="2"/>
    </row>
    <row r="9" spans="1:6" x14ac:dyDescent="0.25">
      <c r="A9" s="1"/>
      <c r="B9" s="1"/>
      <c r="C9" s="1"/>
      <c r="D9" s="1" t="s">
        <v>8</v>
      </c>
      <c r="E9" s="1"/>
      <c r="F9" s="2">
        <v>14600</v>
      </c>
    </row>
    <row r="10" spans="1:6" x14ac:dyDescent="0.25">
      <c r="A10" s="1"/>
      <c r="B10" s="1"/>
      <c r="C10" s="1"/>
      <c r="D10" s="1" t="s">
        <v>9</v>
      </c>
      <c r="E10" s="1"/>
      <c r="F10" s="2">
        <v>122262</v>
      </c>
    </row>
    <row r="11" spans="1:6" x14ac:dyDescent="0.25">
      <c r="A11" s="1"/>
      <c r="B11" s="1"/>
      <c r="C11" s="1"/>
      <c r="D11" s="1" t="s">
        <v>10</v>
      </c>
      <c r="E11" s="1"/>
      <c r="F11" s="2">
        <v>4882.93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4">
        <v>958.12</v>
      </c>
    </row>
    <row r="13" spans="1:6" ht="15.75" thickBot="1" x14ac:dyDescent="0.3">
      <c r="A13" s="1"/>
      <c r="B13" s="1"/>
      <c r="C13" s="1" t="s">
        <v>12</v>
      </c>
      <c r="D13" s="1"/>
      <c r="E13" s="1"/>
      <c r="F13" s="5">
        <f>ROUND(SUM(F8:F12),5)</f>
        <v>142703.04999999999</v>
      </c>
    </row>
    <row r="14" spans="1:6" x14ac:dyDescent="0.25">
      <c r="A14" s="1"/>
      <c r="B14" s="1" t="s">
        <v>13</v>
      </c>
      <c r="C14" s="1"/>
      <c r="D14" s="1"/>
      <c r="E14" s="1"/>
      <c r="F14" s="2">
        <f>ROUND(SUM(F3:F4)+F7+F13,5)</f>
        <v>265205.48</v>
      </c>
    </row>
    <row r="15" spans="1:6" ht="15.75" thickBot="1" x14ac:dyDescent="0.3">
      <c r="A15" s="1"/>
      <c r="B15" s="1" t="s">
        <v>14</v>
      </c>
      <c r="C15" s="1"/>
      <c r="D15" s="1"/>
      <c r="E15" s="1"/>
      <c r="F15" s="4">
        <v>108776.17</v>
      </c>
    </row>
    <row r="16" spans="1:6" s="7" customFormat="1" ht="12" thickBot="1" x14ac:dyDescent="0.25">
      <c r="A16" s="1" t="s">
        <v>15</v>
      </c>
      <c r="B16" s="1"/>
      <c r="C16" s="1"/>
      <c r="D16" s="1"/>
      <c r="E16" s="1"/>
      <c r="F16" s="6">
        <f>ROUND(F2+SUM(F14:F15),5)</f>
        <v>373981.65</v>
      </c>
    </row>
    <row r="17" spans="1:6" ht="15.75" thickTop="1" x14ac:dyDescent="0.25">
      <c r="A17" s="1" t="s">
        <v>16</v>
      </c>
      <c r="B17" s="1"/>
      <c r="C17" s="1"/>
      <c r="D17" s="1"/>
      <c r="E17" s="1"/>
      <c r="F17" s="2"/>
    </row>
    <row r="18" spans="1:6" x14ac:dyDescent="0.25">
      <c r="A18" s="1"/>
      <c r="B18" s="1" t="s">
        <v>17</v>
      </c>
      <c r="C18" s="1"/>
      <c r="D18" s="1"/>
      <c r="E18" s="1"/>
      <c r="F18" s="2"/>
    </row>
    <row r="19" spans="1:6" x14ac:dyDescent="0.25">
      <c r="A19" s="1"/>
      <c r="B19" s="1"/>
      <c r="C19" s="1" t="s">
        <v>18</v>
      </c>
      <c r="D19" s="1"/>
      <c r="E19" s="1"/>
      <c r="F19" s="2"/>
    </row>
    <row r="20" spans="1:6" x14ac:dyDescent="0.25">
      <c r="A20" s="1"/>
      <c r="B20" s="1"/>
      <c r="C20" s="1"/>
      <c r="D20" s="1" t="s">
        <v>19</v>
      </c>
      <c r="E20" s="1"/>
      <c r="F20" s="2"/>
    </row>
    <row r="21" spans="1:6" ht="15.75" thickBot="1" x14ac:dyDescent="0.3">
      <c r="A21" s="1"/>
      <c r="B21" s="1"/>
      <c r="C21" s="1"/>
      <c r="D21" s="1"/>
      <c r="E21" s="1" t="s">
        <v>20</v>
      </c>
      <c r="F21" s="3">
        <v>2682.52</v>
      </c>
    </row>
    <row r="22" spans="1:6" x14ac:dyDescent="0.25">
      <c r="A22" s="1"/>
      <c r="B22" s="1"/>
      <c r="C22" s="1"/>
      <c r="D22" s="1" t="s">
        <v>21</v>
      </c>
      <c r="E22" s="1"/>
      <c r="F22" s="2">
        <f>ROUND(SUM(F20:F21),5)</f>
        <v>2682.52</v>
      </c>
    </row>
    <row r="23" spans="1:6" x14ac:dyDescent="0.25">
      <c r="A23" s="1"/>
      <c r="B23" s="1"/>
      <c r="C23" s="1"/>
      <c r="D23" s="1" t="s">
        <v>22</v>
      </c>
      <c r="E23" s="1"/>
      <c r="F23" s="2">
        <v>2728.94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41044.120000000003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ROUND(F19+SUM(F22:F24),5)</f>
        <v>46455.58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ROUND(F18+F25,5)</f>
        <v>46455.58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136365.51999999999</v>
      </c>
    </row>
    <row r="29" spans="1:6" x14ac:dyDescent="0.25">
      <c r="A29" s="1"/>
      <c r="B29" s="1"/>
      <c r="C29" s="1" t="s">
        <v>28</v>
      </c>
      <c r="D29" s="1"/>
      <c r="E29" s="1"/>
      <c r="F29" s="2">
        <v>223144.61</v>
      </c>
    </row>
    <row r="30" spans="1:6" ht="15.75" thickBot="1" x14ac:dyDescent="0.3">
      <c r="A30" s="1"/>
      <c r="B30" s="1"/>
      <c r="C30" s="1" t="s">
        <v>29</v>
      </c>
      <c r="D30" s="1"/>
      <c r="E30" s="1"/>
      <c r="F30" s="4">
        <v>-31984.06</v>
      </c>
    </row>
    <row r="31" spans="1:6" ht="15.75" thickBot="1" x14ac:dyDescent="0.3">
      <c r="A31" s="1"/>
      <c r="B31" s="1" t="s">
        <v>30</v>
      </c>
      <c r="C31" s="1"/>
      <c r="D31" s="1"/>
      <c r="E31" s="1"/>
      <c r="F31" s="8">
        <f>ROUND(SUM(F27:F30),5)</f>
        <v>327526.07</v>
      </c>
    </row>
    <row r="32" spans="1:6" s="7" customFormat="1" ht="12" thickBot="1" x14ac:dyDescent="0.25">
      <c r="A32" s="1" t="s">
        <v>31</v>
      </c>
      <c r="B32" s="1"/>
      <c r="C32" s="1"/>
      <c r="D32" s="1"/>
      <c r="E32" s="1"/>
      <c r="F32" s="6">
        <f>ROUND(F17+F26+F31,5)</f>
        <v>373981.65</v>
      </c>
    </row>
    <row r="33" ht="15.75" thickTop="1" x14ac:dyDescent="0.25"/>
  </sheetData>
  <pageMargins left="0.7" right="0.7" top="0.75" bottom="0.75" header="0.1" footer="0.3"/>
  <pageSetup orientation="portrait" r:id="rId1"/>
  <headerFooter>
    <oddHeader>&amp;L&amp;"Arial,Bold"&amp;8 12:39 PM
&amp;"Arial,Bold"&amp;8 09/12/19
&amp;"Arial,Bold"&amp;8 Accrual Basis&amp;C&amp;"Arial,Bold"&amp;12 Red Rock Center for Independence
&amp;"Arial,Bold"&amp;14 Balance Sheet
&amp;"Arial,Bold"&amp;10 As of August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2019-09-12T18:39:53Z</dcterms:created>
  <dcterms:modified xsi:type="dcterms:W3CDTF">2019-09-12T21:41:59Z</dcterms:modified>
</cp:coreProperties>
</file>