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9-2021\"/>
    </mc:Choice>
  </mc:AlternateContent>
  <xr:revisionPtr revIDLastSave="0" documentId="8_{B4112264-A2F7-4509-91B9-3A007CA13253}" xr6:coauthVersionLast="47" xr6:coauthVersionMax="47" xr10:uidLastSave="{00000000-0000-0000-0000-000000000000}"/>
  <bookViews>
    <workbookView xWindow="780" yWindow="780" windowWidth="21600" windowHeight="11385" xr2:uid="{D8F70655-3A71-479A-9205-924BCADEC622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Sheet1!$4:$4,Sheet1!$5:$5,Sheet1!$6:$6,Sheet1!$8:$8,Sheet1!$13:$13,Sheet1!$14:$14,Sheet1!$15:$15,Sheet1!$19:$19,Sheet1!$20:$20,Sheet1!$21:$21</definedName>
    <definedName name="QB_FORMULA_0" localSheetId="0" hidden="1">Sheet1!$E$7,Sheet1!$E$9,Sheet1!$E$16,Sheet1!$E$17,Sheet1!$E$22,Sheet1!$E$23</definedName>
    <definedName name="QB_ROW_1" localSheetId="0" hidden="1">Sheet1!$A$2</definedName>
    <definedName name="QB_ROW_1011" localSheetId="0" hidden="1">Sheet1!$B$3</definedName>
    <definedName name="QB_ROW_102220" localSheetId="0" hidden="1">Sheet1!$C$20</definedName>
    <definedName name="QB_ROW_10331" localSheetId="0" hidden="1">Sheet1!$D$13</definedName>
    <definedName name="QB_ROW_11331" localSheetId="0" hidden="1">Sheet1!$D$14</definedName>
    <definedName name="QB_ROW_118220" localSheetId="0" hidden="1">Sheet1!$C$19</definedName>
    <definedName name="QB_ROW_12331" localSheetId="0" hidden="1">Sheet1!$D$15</definedName>
    <definedName name="QB_ROW_1311" localSheetId="0" hidden="1">Sheet1!$B$7</definedName>
    <definedName name="QB_ROW_14011" localSheetId="0" hidden="1">Sheet1!$B$18</definedName>
    <definedName name="QB_ROW_14311" localSheetId="0" hidden="1">Sheet1!$B$22</definedName>
    <definedName name="QB_ROW_17221" localSheetId="0" hidden="1">Sheet1!$C$21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Sheet1!$A$23</definedName>
    <definedName name="QB_ROW_8011" localSheetId="0" hidden="1">Sheet1!$B$11</definedName>
    <definedName name="QB_ROW_8311" localSheetId="0" hidden="1">Sheet1!$B$17</definedName>
    <definedName name="QB_ROW_9021" localSheetId="0" hidden="1">Sheet1!$C$12</definedName>
    <definedName name="QB_ROW_9321" localSheetId="0" hidden="1">Sheet1!$C$16</definedName>
    <definedName name="QBCANSUPPORTUPDATE" localSheetId="0">TRUE</definedName>
    <definedName name="QBCOMPANYFILENAME" localSheetId="0">"C:\Users\Public\Documents\Intuit\QuickBooks\Company Files\red rock center for independence 10-03-21.qb.qbw"</definedName>
    <definedName name="QBENDDATE" localSheetId="0">20210930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17" i="1"/>
  <c r="E16" i="1"/>
  <c r="E9" i="1"/>
  <c r="E7" i="1"/>
</calcChain>
</file>

<file path=xl/sharedStrings.xml><?xml version="1.0" encoding="utf-8"?>
<sst xmlns="http://schemas.openxmlformats.org/spreadsheetml/2006/main" count="23" uniqueCount="23">
  <si>
    <t>Sep 30, 21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</si>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</sst>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1" fillId="0" borderId="3" xfId="0" applyNumberFormat="1" applyFont="1" applyBorder="1"/>
    <xf numFmtId="0" fontId="1" fillId="0" borderId="0" xfId="0" applyFont="1"/>
    <xf numFmtId="39" fontId="2" fillId="0" borderId="4" xfId="0" applyNumberFormat="1" applyFont="1" applyBorder="1"/>
    <xf numFmtId="39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A5888EB-BE0F-4F83-B688-F52313EF6C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02A9E24-958D-4CDA-84CD-F5499E3622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5FB83-52A9-4182-B26A-1B0073389362}">
  <sheetPr codeName="Sheet1"/>
  <dimension ref="A1:E2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3" style="12" customWidth="1"/>
    <col min="5" max="5" width="9.2851562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195988.01</v>
      </c>
    </row>
    <row r="5" spans="1:5" x14ac:dyDescent="0.25">
      <c r="A5" s="1"/>
      <c r="B5" s="1"/>
      <c r="C5" s="1" t="s">
        <v>4</v>
      </c>
      <c r="D5" s="1"/>
      <c r="E5" s="2">
        <v>1801.31</v>
      </c>
    </row>
    <row r="6" spans="1:5" ht="15.75" thickBot="1" x14ac:dyDescent="0.3">
      <c r="A6" s="1"/>
      <c r="B6" s="1"/>
      <c r="C6" s="1" t="s">
        <v>5</v>
      </c>
      <c r="D6" s="1"/>
      <c r="E6" s="3">
        <v>120212.36</v>
      </c>
    </row>
    <row r="7" spans="1:5" x14ac:dyDescent="0.25">
      <c r="A7" s="1"/>
      <c r="B7" s="1" t="s">
        <v>6</v>
      </c>
      <c r="C7" s="1"/>
      <c r="D7" s="1"/>
      <c r="E7" s="2">
        <f>ROUND(SUM(E3:E6),5)</f>
        <v>318001.68</v>
      </c>
    </row>
    <row r="8" spans="1:5" ht="15.75" thickBot="1" x14ac:dyDescent="0.3">
      <c r="A8" s="1"/>
      <c r="B8" s="1" t="s">
        <v>7</v>
      </c>
      <c r="C8" s="1"/>
      <c r="D8" s="1"/>
      <c r="E8" s="4">
        <v>122318.52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ROUND(E2+SUM(E7:E8),5)</f>
        <v>440320.2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/>
    </row>
    <row r="13" spans="1:5" x14ac:dyDescent="0.25">
      <c r="A13" s="1"/>
      <c r="B13" s="1"/>
      <c r="C13" s="1"/>
      <c r="D13" s="1" t="s">
        <v>12</v>
      </c>
      <c r="E13" s="2">
        <v>2682.52</v>
      </c>
    </row>
    <row r="14" spans="1:5" x14ac:dyDescent="0.25">
      <c r="A14" s="1"/>
      <c r="B14" s="1"/>
      <c r="C14" s="1"/>
      <c r="D14" s="1" t="s">
        <v>13</v>
      </c>
      <c r="E14" s="2">
        <v>622.29</v>
      </c>
    </row>
    <row r="15" spans="1:5" ht="15.75" thickBot="1" x14ac:dyDescent="0.3">
      <c r="A15" s="1"/>
      <c r="B15" s="1"/>
      <c r="C15" s="1"/>
      <c r="D15" s="1" t="s">
        <v>14</v>
      </c>
      <c r="E15" s="4">
        <v>47453.62</v>
      </c>
    </row>
    <row r="16" spans="1:5" ht="15.75" thickBot="1" x14ac:dyDescent="0.3">
      <c r="A16" s="1"/>
      <c r="B16" s="1"/>
      <c r="C16" s="1" t="s">
        <v>15</v>
      </c>
      <c r="D16" s="1"/>
      <c r="E16" s="7">
        <f>ROUND(SUM(E12:E15),5)</f>
        <v>50758.43</v>
      </c>
    </row>
    <row r="17" spans="1:5" x14ac:dyDescent="0.25">
      <c r="A17" s="1"/>
      <c r="B17" s="1" t="s">
        <v>16</v>
      </c>
      <c r="C17" s="1"/>
      <c r="D17" s="1"/>
      <c r="E17" s="2">
        <f>ROUND(E11+E16,5)</f>
        <v>50758.43</v>
      </c>
    </row>
    <row r="18" spans="1:5" x14ac:dyDescent="0.25">
      <c r="A18" s="1"/>
      <c r="B18" s="1" t="s">
        <v>17</v>
      </c>
      <c r="C18" s="1"/>
      <c r="D18" s="1"/>
      <c r="E18" s="2"/>
    </row>
    <row r="19" spans="1:5" x14ac:dyDescent="0.25">
      <c r="A19" s="1"/>
      <c r="B19" s="1"/>
      <c r="C19" s="1" t="s">
        <v>18</v>
      </c>
      <c r="D19" s="1"/>
      <c r="E19" s="2">
        <v>131339.46</v>
      </c>
    </row>
    <row r="20" spans="1:5" x14ac:dyDescent="0.25">
      <c r="A20" s="1"/>
      <c r="B20" s="1"/>
      <c r="C20" s="1" t="s">
        <v>19</v>
      </c>
      <c r="D20" s="1"/>
      <c r="E20" s="2">
        <v>317310.45</v>
      </c>
    </row>
    <row r="21" spans="1:5" ht="15.75" thickBot="1" x14ac:dyDescent="0.3">
      <c r="A21" s="1"/>
      <c r="B21" s="1"/>
      <c r="C21" s="1" t="s">
        <v>20</v>
      </c>
      <c r="D21" s="1"/>
      <c r="E21" s="4">
        <v>-59088.14</v>
      </c>
    </row>
    <row r="22" spans="1:5" ht="15.75" thickBot="1" x14ac:dyDescent="0.3">
      <c r="A22" s="1"/>
      <c r="B22" s="1" t="s">
        <v>21</v>
      </c>
      <c r="C22" s="1"/>
      <c r="D22" s="1"/>
      <c r="E22" s="8">
        <f>ROUND(SUM(E18:E21),5)</f>
        <v>389561.77</v>
      </c>
    </row>
    <row r="23" spans="1:5" s="6" customFormat="1" ht="12" thickBot="1" x14ac:dyDescent="0.25">
      <c r="A23" s="1" t="s">
        <v>22</v>
      </c>
      <c r="B23" s="1"/>
      <c r="C23" s="1"/>
      <c r="D23" s="1"/>
      <c r="E23" s="5">
        <f>ROUND(E10+E17+E22,5)</f>
        <v>440320.2</v>
      </c>
    </row>
    <row r="24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3:05 PM
&amp;"Arial,Bold"&amp;8 10/12/21
&amp;"Arial,Bold"&amp;8 Accrual Basis&amp;C&amp;"Arial,Bold"&amp;12 Red Rock Center for Independence
&amp;"Arial,Bold"&amp;14 Balance Sheet
&amp;"Arial,Bold"&amp;10 As of September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2021-10-12T21:05:10Z</dcterms:created>
  <dcterms:modified xsi:type="dcterms:W3CDTF">2021-10-12T21:05:40Z</dcterms:modified>
</cp:coreProperties>
</file>